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topLeftCell="A10" workbookViewId="0">
      <selection activeCell="E17" sqref="E17"/>
    </sheetView>
  </sheetViews>
  <sheetFormatPr defaultColWidth="9" defaultRowHeight="11.25" outlineLevelCol="5"/>
  <cols>
    <col min="1" max="1" width="5" style="2" customWidth="1"/>
    <col min="2" max="2" width="22" style="2" customWidth="1"/>
    <col min="3" max="3" width="13.775" style="2" customWidth="1"/>
    <col min="4" max="4" width="12.8916666666667" style="2" customWidth="1"/>
    <col min="5" max="5" width="31.625" style="1" customWidth="1"/>
    <col min="6" max="6" width="22.8916666666667" style="1" customWidth="1"/>
    <col min="7" max="16384" width="9" style="1"/>
  </cols>
  <sheetData>
    <row r="1" s="1" customFormat="1" ht="29" customHeight="1" spans="1:6">
      <c r="A1" s="3" t="s">
        <v>0</v>
      </c>
      <c r="B1" s="3"/>
      <c r="C1" s="3"/>
      <c r="D1" s="3"/>
      <c r="E1" s="3"/>
      <c r="F1" s="3"/>
    </row>
    <row r="2" s="1" customFormat="1" ht="45" customHeight="1" spans="1:6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7" t="s">
        <v>6</v>
      </c>
    </row>
    <row r="3" s="1" customFormat="1" ht="45" customHeight="1" spans="1:6">
      <c r="A3" s="8">
        <v>1</v>
      </c>
      <c r="B3" s="9" t="s">
        <v>7</v>
      </c>
      <c r="C3" s="10">
        <v>5000000</v>
      </c>
      <c r="D3" s="10">
        <v>1875913.55</v>
      </c>
      <c r="E3" s="11" t="s">
        <v>8</v>
      </c>
      <c r="F3" s="11" t="s">
        <v>9</v>
      </c>
    </row>
    <row r="4" s="1" customFormat="1" ht="45" customHeight="1" spans="1:6">
      <c r="A4" s="8">
        <v>2</v>
      </c>
      <c r="B4" s="9" t="s">
        <v>10</v>
      </c>
      <c r="C4" s="10">
        <v>3986362.54</v>
      </c>
      <c r="D4" s="12">
        <v>3084966.51</v>
      </c>
      <c r="E4" s="13" t="s">
        <v>11</v>
      </c>
      <c r="F4" s="13" t="s">
        <v>12</v>
      </c>
    </row>
    <row r="5" s="1" customFormat="1" ht="45" customHeight="1" spans="1:6">
      <c r="A5" s="8">
        <v>3</v>
      </c>
      <c r="B5" s="9" t="s">
        <v>13</v>
      </c>
      <c r="C5" s="10">
        <v>2058173.47</v>
      </c>
      <c r="D5" s="12">
        <v>2220939.41</v>
      </c>
      <c r="E5" s="13" t="s">
        <v>11</v>
      </c>
      <c r="F5" s="13" t="s">
        <v>14</v>
      </c>
    </row>
    <row r="6" s="1" customFormat="1" ht="45" customHeight="1" spans="1:6">
      <c r="A6" s="8">
        <v>4</v>
      </c>
      <c r="B6" s="9" t="s">
        <v>15</v>
      </c>
      <c r="C6" s="12">
        <v>12749988.08</v>
      </c>
      <c r="D6" s="12">
        <v>5777670.54</v>
      </c>
      <c r="E6" s="11" t="s">
        <v>11</v>
      </c>
      <c r="F6" s="11" t="s">
        <v>16</v>
      </c>
    </row>
    <row r="7" s="1" customFormat="1" ht="45" customHeight="1" spans="1:6">
      <c r="A7" s="8">
        <v>5</v>
      </c>
      <c r="B7" s="9" t="s">
        <v>17</v>
      </c>
      <c r="C7" s="12">
        <v>10134129.66</v>
      </c>
      <c r="D7" s="12">
        <v>4920471.28</v>
      </c>
      <c r="E7" s="11" t="s">
        <v>11</v>
      </c>
      <c r="F7" s="11" t="s">
        <v>18</v>
      </c>
    </row>
    <row r="8" s="1" customFormat="1" ht="45" customHeight="1" spans="1:6">
      <c r="A8" s="8">
        <v>6</v>
      </c>
      <c r="B8" s="9" t="s">
        <v>19</v>
      </c>
      <c r="C8" s="10">
        <v>306462.13</v>
      </c>
      <c r="D8" s="12">
        <v>246721.78</v>
      </c>
      <c r="E8" s="13" t="s">
        <v>11</v>
      </c>
      <c r="F8" s="11" t="s">
        <v>20</v>
      </c>
    </row>
    <row r="9" s="1" customFormat="1" ht="45" customHeight="1" spans="1:6">
      <c r="A9" s="8">
        <v>7</v>
      </c>
      <c r="B9" s="9" t="s">
        <v>21</v>
      </c>
      <c r="C9" s="10">
        <v>144270.12</v>
      </c>
      <c r="D9" s="12">
        <v>1541280.09</v>
      </c>
      <c r="E9" s="11" t="s">
        <v>11</v>
      </c>
      <c r="F9" s="11" t="s">
        <v>22</v>
      </c>
    </row>
    <row r="10" s="1" customFormat="1" ht="45" customHeight="1" spans="1:6">
      <c r="A10" s="8">
        <v>8</v>
      </c>
      <c r="B10" s="9" t="s">
        <v>23</v>
      </c>
      <c r="C10" s="10">
        <v>2199488.96</v>
      </c>
      <c r="D10" s="12">
        <v>776294.51</v>
      </c>
      <c r="E10" s="11" t="s">
        <v>11</v>
      </c>
      <c r="F10" s="11" t="s">
        <v>24</v>
      </c>
    </row>
    <row r="11" s="1" customFormat="1" ht="45" customHeight="1" spans="1:6">
      <c r="A11" s="8">
        <v>9</v>
      </c>
      <c r="B11" s="9" t="s">
        <v>25</v>
      </c>
      <c r="C11" s="10">
        <v>5950000</v>
      </c>
      <c r="D11" s="12">
        <v>3744273.91</v>
      </c>
      <c r="E11" s="11" t="s">
        <v>11</v>
      </c>
      <c r="F11" s="11" t="s">
        <v>26</v>
      </c>
    </row>
    <row r="12" s="1" customFormat="1" ht="45" customHeight="1" spans="1:6">
      <c r="A12" s="8">
        <v>10</v>
      </c>
      <c r="B12" s="9" t="s">
        <v>27</v>
      </c>
      <c r="C12" s="10">
        <v>2046750.46</v>
      </c>
      <c r="D12" s="12">
        <v>1305448.44</v>
      </c>
      <c r="E12" s="11" t="s">
        <v>11</v>
      </c>
      <c r="F12" s="11" t="s">
        <v>28</v>
      </c>
    </row>
    <row r="13" s="1" customFormat="1" ht="45" customHeight="1" spans="1:6">
      <c r="A13" s="8">
        <v>11</v>
      </c>
      <c r="B13" s="14" t="s">
        <v>29</v>
      </c>
      <c r="C13" s="12">
        <v>4634370.69</v>
      </c>
      <c r="D13" s="12">
        <v>6368066.54</v>
      </c>
      <c r="E13" s="15" t="s">
        <v>11</v>
      </c>
      <c r="F13" s="16" t="s">
        <v>30</v>
      </c>
    </row>
    <row r="14" s="1" customFormat="1" ht="45" customHeight="1" spans="1:6">
      <c r="A14" s="8">
        <v>12</v>
      </c>
      <c r="B14" s="9" t="s">
        <v>31</v>
      </c>
      <c r="C14" s="10">
        <v>6300000</v>
      </c>
      <c r="D14" s="10">
        <v>954317.37</v>
      </c>
      <c r="E14" s="11" t="s">
        <v>32</v>
      </c>
      <c r="F14" s="11" t="s">
        <v>33</v>
      </c>
    </row>
    <row r="15" s="1" customFormat="1" ht="45" customHeight="1" spans="1:6">
      <c r="A15" s="8">
        <v>13</v>
      </c>
      <c r="B15" s="9" t="s">
        <v>34</v>
      </c>
      <c r="C15" s="10">
        <v>6830000</v>
      </c>
      <c r="D15" s="10">
        <v>2798614</v>
      </c>
      <c r="E15" s="17" t="s">
        <v>35</v>
      </c>
      <c r="F15" s="11" t="s">
        <v>36</v>
      </c>
    </row>
    <row r="16" s="1" customFormat="1" ht="45" customHeight="1" spans="1:6">
      <c r="A16" s="8">
        <v>14</v>
      </c>
      <c r="B16" s="9" t="s">
        <v>37</v>
      </c>
      <c r="C16" s="10">
        <v>4907587.48</v>
      </c>
      <c r="D16" s="10">
        <v>5205829.01</v>
      </c>
      <c r="E16" s="11" t="s">
        <v>38</v>
      </c>
      <c r="F16" s="11" t="s">
        <v>39</v>
      </c>
    </row>
    <row r="17" ht="45" customHeight="1" spans="1:6">
      <c r="A17" s="8">
        <v>15</v>
      </c>
      <c r="B17" s="9" t="s">
        <v>40</v>
      </c>
      <c r="C17" s="10">
        <v>2646913.07</v>
      </c>
      <c r="D17" s="10">
        <v>902978</v>
      </c>
      <c r="E17" s="18" t="s">
        <v>41</v>
      </c>
      <c r="F17" s="11" t="s">
        <v>42</v>
      </c>
    </row>
    <row r="18" ht="45" customHeight="1" spans="1:6">
      <c r="A18" s="8">
        <v>16</v>
      </c>
      <c r="B18" s="19" t="s">
        <v>43</v>
      </c>
      <c r="C18" s="20">
        <v>4850118</v>
      </c>
      <c r="D18" s="21">
        <v>3574768</v>
      </c>
      <c r="E18" s="22"/>
      <c r="F18" s="22" t="s">
        <v>44</v>
      </c>
    </row>
    <row r="19" ht="45" customHeight="1" spans="1:6">
      <c r="A19" s="8">
        <v>17</v>
      </c>
      <c r="B19" s="8" t="s">
        <v>45</v>
      </c>
      <c r="C19" s="8">
        <v>14.294484</v>
      </c>
      <c r="D19" s="8">
        <v>313.051566</v>
      </c>
      <c r="E19" s="22"/>
      <c r="F19" s="22" t="s">
        <v>46</v>
      </c>
    </row>
    <row r="20" ht="40" customHeight="1" spans="1:6">
      <c r="A20" s="23" t="s">
        <v>47</v>
      </c>
      <c r="B20" s="24"/>
      <c r="C20" s="8">
        <f>SUM(C3:C19)</f>
        <v>74744628.954484</v>
      </c>
      <c r="D20" s="8">
        <f>SUM(D3:D19)</f>
        <v>45298865.991566</v>
      </c>
      <c r="E20" s="22"/>
      <c r="F20" s="22"/>
    </row>
  </sheetData>
  <mergeCells count="2">
    <mergeCell ref="A1:F1"/>
    <mergeCell ref="A20:B20"/>
  </mergeCells>
  <conditionalFormatting sqref="B3">
    <cfRule type="expression" dxfId="0" priority="9" stopIfTrue="1">
      <formula>AND(SUMPRODUCT(IFERROR(1*(($B$3&amp;"x")=(B3&amp;"x")),0))+SUMPRODUCT(IFERROR(1*(($D$3&amp;"x")=(B3&amp;"x")),0))&gt;1,NOT(ISBLANK(B3)))</formula>
    </cfRule>
  </conditionalFormatting>
  <conditionalFormatting sqref="D3">
    <cfRule type="expression" dxfId="0" priority="14" stopIfTrue="1">
      <formula>AND(SUMPRODUCT(IFERROR(1*((#REF!&amp;"x")=(D3&amp;"x")),0))+SUMPRODUCT(IFERROR(1*((#REF!&amp;"x")=(D3&amp;"x")),0))&gt;1,NOT(ISBLANK(D3)))</formula>
    </cfRule>
  </conditionalFormatting>
  <conditionalFormatting sqref="B9">
    <cfRule type="expression" dxfId="0" priority="4" stopIfTrue="1">
      <formula>AND(SUMPRODUCT(IFERROR(1*(($B$14:$D$14&amp;"x")=(B9&amp;"x")),0))&gt;1,NOT(ISBLANK(B9)))</formula>
    </cfRule>
  </conditionalFormatting>
  <conditionalFormatting sqref="B13">
    <cfRule type="expression" dxfId="0" priority="16" stopIfTrue="1">
      <formula>AND(SUMPRODUCT(IFERROR(1*(($B$13&amp;"x")=(B13&amp;"x")),0))&gt;1,NOT(ISBLANK(B13)))</formula>
    </cfRule>
  </conditionalFormatting>
  <conditionalFormatting sqref="B14">
    <cfRule type="expression" dxfId="0" priority="12" stopIfTrue="1">
      <formula>AND(SUMPRODUCT(IFERROR(1*(($B$14:$D$14&amp;"x")=(B14&amp;"x")),0))&gt;1,NOT(ISBLANK(B14)))</formula>
    </cfRule>
  </conditionalFormatting>
  <conditionalFormatting sqref="C14:D14">
    <cfRule type="expression" dxfId="0" priority="19" stopIfTrue="1">
      <formula>AND(SUMPRODUCT(IFERROR(1*(($B$11:$D$11&amp;"x")=(C14&amp;"x")),0))&gt;1,NOT(ISBLANK(C14)))</formula>
    </cfRule>
  </conditionalFormatting>
  <conditionalFormatting sqref="B15">
    <cfRule type="expression" dxfId="0" priority="17" stopIfTrue="1">
      <formula>AND(SUMPRODUCT(IFERROR(1*(($B$15&amp;"x")=(B15&amp;"x")),0))&gt;1,NOT(ISBLANK(B15)))</formula>
    </cfRule>
  </conditionalFormatting>
  <conditionalFormatting sqref="B16">
    <cfRule type="expression" dxfId="0" priority="11" stopIfTrue="1">
      <formula>AND(SUMPRODUCT(IFERROR(1*(($B$16:$D$16&amp;"x")=(B16&amp;"x")),0))&gt;1,NOT(ISBLANK(B16)))</formula>
    </cfRule>
  </conditionalFormatting>
  <conditionalFormatting sqref="C16:D16">
    <cfRule type="expression" dxfId="0" priority="21" stopIfTrue="1">
      <formula>AND(SUMPRODUCT(IFERROR(1*((#REF!&amp;"x")=(C16&amp;"x")),0))&gt;1,NOT(ISBLANK(C16)))</formula>
    </cfRule>
  </conditionalFormatting>
  <conditionalFormatting sqref="B17">
    <cfRule type="expression" dxfId="0" priority="1" stopIfTrue="1">
      <formula>AND(SUMPRODUCT(IFERROR(1*(($B$5:$D$5&amp;"x")=(B17&amp;"x")),0))&gt;1,NOT(ISBLANK(B17)))</formula>
    </cfRule>
  </conditionalFormatting>
  <conditionalFormatting sqref="C17">
    <cfRule type="expression" dxfId="0" priority="2" stopIfTrue="1">
      <formula>AND(SUMPRODUCT(IFERROR(1*((#REF!&amp;"x")=(C17&amp;"x")),0))&gt;1,NOT(ISBLANK(C17)))</formula>
    </cfRule>
  </conditionalFormatting>
  <conditionalFormatting sqref="D17">
    <cfRule type="expression" dxfId="0" priority="3" stopIfTrue="1">
      <formula>AND(SUMPRODUCT(IFERROR(1*(($B$3:$D$3&amp;"x")=(D17&amp;"x")),0))&gt;1,NOT(ISBLANK(D17)))</formula>
    </cfRule>
  </conditionalFormatting>
  <conditionalFormatting sqref="B7:B8 B10:B12 B4:B5">
    <cfRule type="expression" dxfId="0" priority="10" stopIfTrue="1">
      <formula>AND(SUMPRODUCT(IFERROR(1*(($B$7:$D$12&amp;"x")=(B4&amp;"x")),0))+SUMPRODUCT(IFERROR(1*(($C$6:$D$6&amp;"x")=(B4&amp;"x")),0))+SUMPRODUCT(IFERROR(1*(($B$4:$D$5&amp;"x")=(B4&amp;"x")),0))&gt;1,NOT(ISBLANK(B4)))</formula>
    </cfRule>
  </conditionalFormatting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弋戈</cp:lastModifiedBy>
  <dcterms:created xsi:type="dcterms:W3CDTF">2025-08-06T05:50:00Z</dcterms:created>
  <dcterms:modified xsi:type="dcterms:W3CDTF">2025-12-17T01:29:48Z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333761AB56264F7E98687976D0D15EB8_13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